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araGeeraerts\Desktop\"/>
    </mc:Choice>
  </mc:AlternateContent>
  <xr:revisionPtr revIDLastSave="0" documentId="13_ncr:1_{62D7A087-B65F-472D-8183-729FD1159405}" xr6:coauthVersionLast="46" xr6:coauthVersionMax="46" xr10:uidLastSave="{00000000-0000-0000-0000-000000000000}"/>
  <bookViews>
    <workbookView xWindow="-120" yWindow="-120" windowWidth="20730" windowHeight="11160" xr2:uid="{39943736-9BB7-4E50-833D-779764AFF00A}"/>
  </bookViews>
  <sheets>
    <sheet name="FR 19 F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N10" i="1"/>
  <c r="N9" i="1"/>
  <c r="K9" i="1"/>
  <c r="N8" i="1"/>
  <c r="N7" i="1"/>
  <c r="N6" i="1"/>
  <c r="N5" i="1"/>
  <c r="H5" i="1"/>
  <c r="H6" i="1" s="1"/>
  <c r="G5" i="1"/>
  <c r="G6" i="1" s="1"/>
  <c r="E5" i="1"/>
  <c r="E6" i="1" s="1"/>
  <c r="D5" i="1"/>
  <c r="D6" i="1" s="1"/>
  <c r="B5" i="1"/>
  <c r="B6" i="1" s="1"/>
  <c r="A5" i="1"/>
  <c r="A6" i="1" s="1"/>
  <c r="N4" i="1"/>
</calcChain>
</file>

<file path=xl/sharedStrings.xml><?xml version="1.0" encoding="utf-8"?>
<sst xmlns="http://schemas.openxmlformats.org/spreadsheetml/2006/main" count="149" uniqueCount="50">
  <si>
    <t>Practice courts</t>
  </si>
  <si>
    <t>Competition courts</t>
  </si>
  <si>
    <t>Time</t>
  </si>
  <si>
    <t>Block 1 (2 courts)</t>
  </si>
  <si>
    <t>Block 2 (2 courts)</t>
  </si>
  <si>
    <t>1 court</t>
  </si>
  <si>
    <t>Practice</t>
  </si>
  <si>
    <t>Transport if practice</t>
  </si>
  <si>
    <t>Breakfast</t>
  </si>
  <si>
    <t>Lunch</t>
  </si>
  <si>
    <t>Dinner</t>
  </si>
  <si>
    <t>Start</t>
  </si>
  <si>
    <t>End</t>
  </si>
  <si>
    <t>Team</t>
  </si>
  <si>
    <t>Pick-up hotel</t>
  </si>
  <si>
    <t>Pick-up venue</t>
  </si>
  <si>
    <t>Location</t>
  </si>
  <si>
    <t>Scotland</t>
  </si>
  <si>
    <t>Free</t>
  </si>
  <si>
    <t>Hotel</t>
  </si>
  <si>
    <t>Denmark</t>
  </si>
  <si>
    <t>Germany</t>
  </si>
  <si>
    <t>flex</t>
  </si>
  <si>
    <t>Venue</t>
  </si>
  <si>
    <t>Russia</t>
  </si>
  <si>
    <t>France</t>
  </si>
  <si>
    <t>Netherlands</t>
  </si>
  <si>
    <t>England</t>
  </si>
  <si>
    <t>after tie (+/- 17h)</t>
  </si>
  <si>
    <t>Gym (in the hotel)</t>
  </si>
  <si>
    <r>
      <t xml:space="preserve">Transport if </t>
    </r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 xml:space="preserve"> practice</t>
    </r>
  </si>
  <si>
    <t>NO PRACTICE / RETURN FOR TIE</t>
  </si>
  <si>
    <t>after tie (+/- 22h)</t>
  </si>
  <si>
    <t>SF1</t>
  </si>
  <si>
    <t>13h</t>
  </si>
  <si>
    <t>SF2</t>
  </si>
  <si>
    <t>SF3</t>
  </si>
  <si>
    <t>18h</t>
  </si>
  <si>
    <t>5 to 10</t>
  </si>
  <si>
    <t>SF4</t>
  </si>
  <si>
    <t>?</t>
  </si>
  <si>
    <t>Out 1</t>
  </si>
  <si>
    <t>Out 2</t>
  </si>
  <si>
    <t>Out 3</t>
  </si>
  <si>
    <t>Out 4</t>
  </si>
  <si>
    <t>Finland</t>
  </si>
  <si>
    <t>Hotel A</t>
  </si>
  <si>
    <t>Hotel B</t>
  </si>
  <si>
    <t>Hotel C</t>
  </si>
  <si>
    <t>Hotel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</si>
</sst>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0" fontId="1" fillId="0" borderId="15" xfId="0" applyNumberFormat="1" applyFont="1" applyBorder="1" applyAlignment="1">
      <alignment horizontal="center" vertical="center"/>
    </xf>
    <xf numFmtId="20" fontId="1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2" borderId="18" xfId="0" applyFont="1" applyFill="1" applyBorder="1"/>
    <xf numFmtId="20" fontId="1" fillId="0" borderId="15" xfId="0" applyNumberFormat="1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0" fontId="1" fillId="0" borderId="20" xfId="0" applyNumberFormat="1" applyFont="1" applyBorder="1" applyAlignment="1">
      <alignment horizontal="center"/>
    </xf>
    <xf numFmtId="20" fontId="1" fillId="0" borderId="21" xfId="0" applyNumberFormat="1" applyFont="1" applyBorder="1" applyAlignment="1">
      <alignment horizontal="center" vertical="center"/>
    </xf>
    <xf numFmtId="20" fontId="1" fillId="0" borderId="22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3" borderId="24" xfId="0" applyFont="1" applyFill="1" applyBorder="1"/>
    <xf numFmtId="20" fontId="1" fillId="0" borderId="25" xfId="0" applyNumberFormat="1" applyFont="1" applyBorder="1" applyAlignment="1">
      <alignment horizontal="center" vertical="center"/>
    </xf>
    <xf numFmtId="20" fontId="1" fillId="0" borderId="21" xfId="0" applyNumberFormat="1" applyFont="1" applyBorder="1" applyAlignment="1">
      <alignment horizontal="center"/>
    </xf>
    <xf numFmtId="20" fontId="1" fillId="0" borderId="2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0" fontId="1" fillId="0" borderId="27" xfId="0" applyNumberFormat="1" applyFont="1" applyBorder="1" applyAlignment="1">
      <alignment horizontal="center"/>
    </xf>
    <xf numFmtId="20" fontId="1" fillId="0" borderId="28" xfId="0" applyNumberFormat="1" applyFont="1" applyBorder="1" applyAlignment="1">
      <alignment horizontal="center" vertical="center"/>
    </xf>
    <xf numFmtId="20" fontId="1" fillId="0" borderId="29" xfId="0" applyNumberFormat="1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2" borderId="24" xfId="0" applyFont="1" applyFill="1" applyBorder="1"/>
    <xf numFmtId="20" fontId="1" fillId="4" borderId="21" xfId="0" applyNumberFormat="1" applyFont="1" applyFill="1" applyBorder="1" applyAlignment="1">
      <alignment horizontal="center" vertical="center"/>
    </xf>
    <xf numFmtId="20" fontId="1" fillId="4" borderId="25" xfId="0" applyNumberFormat="1" applyFont="1" applyFill="1" applyBorder="1" applyAlignment="1">
      <alignment horizontal="center" vertical="center"/>
    </xf>
    <xf numFmtId="20" fontId="1" fillId="4" borderId="21" xfId="0" applyNumberFormat="1" applyFont="1" applyFill="1" applyBorder="1" applyAlignment="1">
      <alignment horizontal="center"/>
    </xf>
    <xf numFmtId="20" fontId="1" fillId="4" borderId="23" xfId="0" applyNumberFormat="1" applyFont="1" applyFill="1" applyBorder="1" applyAlignment="1">
      <alignment horizontal="center"/>
    </xf>
    <xf numFmtId="20" fontId="1" fillId="4" borderId="27" xfId="0" applyNumberFormat="1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20" fontId="1" fillId="0" borderId="31" xfId="0" applyNumberFormat="1" applyFont="1" applyBorder="1" applyAlignment="1">
      <alignment horizontal="center" vertical="center"/>
    </xf>
    <xf numFmtId="20" fontId="1" fillId="0" borderId="32" xfId="0" applyNumberFormat="1" applyFont="1" applyBorder="1" applyAlignment="1">
      <alignment horizontal="center" vertical="center"/>
    </xf>
    <xf numFmtId="20" fontId="1" fillId="0" borderId="31" xfId="0" applyNumberFormat="1" applyFont="1" applyBorder="1" applyAlignment="1">
      <alignment horizontal="center"/>
    </xf>
    <xf numFmtId="0" fontId="1" fillId="3" borderId="33" xfId="0" applyFont="1" applyFill="1" applyBorder="1"/>
    <xf numFmtId="20" fontId="1" fillId="0" borderId="34" xfId="0" applyNumberFormat="1" applyFont="1" applyBorder="1" applyAlignment="1">
      <alignment horizontal="center" vertical="center"/>
    </xf>
    <xf numFmtId="20" fontId="1" fillId="0" borderId="28" xfId="0" applyNumberFormat="1" applyFont="1" applyBorder="1" applyAlignment="1">
      <alignment horizontal="center"/>
    </xf>
    <xf numFmtId="20" fontId="1" fillId="0" borderId="30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0" fontId="1" fillId="0" borderId="36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3" borderId="37" xfId="0" applyFont="1" applyFill="1" applyBorder="1"/>
    <xf numFmtId="0" fontId="1" fillId="3" borderId="40" xfId="0" applyFont="1" applyFill="1" applyBorder="1"/>
    <xf numFmtId="0" fontId="1" fillId="3" borderId="43" xfId="0" applyFont="1" applyFill="1" applyBorder="1"/>
    <xf numFmtId="164" fontId="2" fillId="0" borderId="23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0" fontId="1" fillId="0" borderId="38" xfId="0" applyNumberFormat="1" applyFont="1" applyBorder="1" applyAlignment="1">
      <alignment horizontal="center" vertical="center" wrapText="1"/>
    </xf>
    <xf numFmtId="20" fontId="1" fillId="0" borderId="39" xfId="0" applyNumberFormat="1" applyFont="1" applyBorder="1" applyAlignment="1">
      <alignment horizontal="center" vertical="center" wrapText="1"/>
    </xf>
    <xf numFmtId="20" fontId="1" fillId="0" borderId="41" xfId="0" applyNumberFormat="1" applyFont="1" applyBorder="1" applyAlignment="1">
      <alignment horizontal="center" vertical="center" wrapText="1"/>
    </xf>
    <xf numFmtId="20" fontId="1" fillId="0" borderId="42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0" fontId="1" fillId="0" borderId="3" xfId="0" applyNumberFormat="1" applyFont="1" applyBorder="1" applyAlignment="1">
      <alignment horizontal="center" vertical="center" wrapText="1"/>
    </xf>
    <xf numFmtId="20" fontId="1" fillId="4" borderId="15" xfId="0" applyNumberFormat="1" applyFont="1" applyFill="1" applyBorder="1" applyAlignment="1">
      <alignment horizontal="center" vertical="center"/>
    </xf>
    <xf numFmtId="20" fontId="1" fillId="4" borderId="19" xfId="0" applyNumberFormat="1" applyFont="1" applyFill="1" applyBorder="1" applyAlignment="1">
      <alignment horizontal="center" vertical="center"/>
    </xf>
    <xf numFmtId="20" fontId="1" fillId="4" borderId="15" xfId="0" applyNumberFormat="1" applyFont="1" applyFill="1" applyBorder="1" applyAlignment="1">
      <alignment horizontal="center"/>
    </xf>
    <xf numFmtId="20" fontId="1" fillId="4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9A130-3886-4794-862B-A33683E023BC}">
  <dimension ref="A1:U37"/>
  <sheetViews>
    <sheetView tabSelected="1" workbookViewId="0">
      <selection activeCell="G11" sqref="G11"/>
    </sheetView>
  </sheetViews>
  <sheetFormatPr defaultColWidth="9.140625" defaultRowHeight="14.25" x14ac:dyDescent="0.2"/>
  <cols>
    <col min="1" max="2" width="6.140625" style="1" bestFit="1" customWidth="1"/>
    <col min="3" max="3" width="17.7109375" style="1" bestFit="1" customWidth="1"/>
    <col min="4" max="5" width="6.140625" style="1" bestFit="1" customWidth="1"/>
    <col min="6" max="6" width="17.7109375" style="1" bestFit="1" customWidth="1"/>
    <col min="7" max="8" width="6.140625" style="1" bestFit="1" customWidth="1"/>
    <col min="9" max="9" width="12.140625" style="1" bestFit="1" customWidth="1"/>
    <col min="10" max="10" width="6.140625" style="1" bestFit="1" customWidth="1"/>
    <col min="11" max="11" width="12.140625" style="1" bestFit="1" customWidth="1"/>
    <col min="12" max="13" width="6.140625" style="1" bestFit="1" customWidth="1"/>
    <col min="14" max="14" width="13.140625" style="1" bestFit="1" customWidth="1"/>
    <col min="15" max="15" width="16.5703125" style="1" bestFit="1" customWidth="1"/>
    <col min="16" max="16" width="6.140625" style="1" bestFit="1" customWidth="1"/>
    <col min="17" max="17" width="8.85546875" style="1" bestFit="1" customWidth="1"/>
    <col min="18" max="18" width="6.140625" style="1" bestFit="1" customWidth="1"/>
    <col min="19" max="19" width="8.85546875" style="1" bestFit="1" customWidth="1"/>
    <col min="20" max="20" width="6.140625" style="1" bestFit="1" customWidth="1"/>
    <col min="21" max="21" width="8.85546875" style="1" bestFit="1" customWidth="1"/>
    <col min="22" max="16384" width="9.140625" style="1"/>
  </cols>
  <sheetData>
    <row r="1" spans="1:21" ht="15.75" customHeight="1" thickBot="1" x14ac:dyDescent="0.25">
      <c r="A1" s="66" t="s">
        <v>0</v>
      </c>
      <c r="B1" s="67"/>
      <c r="C1" s="67"/>
      <c r="D1" s="67"/>
      <c r="E1" s="67"/>
      <c r="F1" s="68"/>
      <c r="G1" s="69" t="s">
        <v>1</v>
      </c>
      <c r="H1" s="70"/>
      <c r="I1" s="71"/>
    </row>
    <row r="2" spans="1:21" ht="15" thickBot="1" x14ac:dyDescent="0.25">
      <c r="A2" s="62" t="s">
        <v>2</v>
      </c>
      <c r="B2" s="63"/>
      <c r="C2" s="2" t="s">
        <v>3</v>
      </c>
      <c r="D2" s="62" t="s">
        <v>2</v>
      </c>
      <c r="E2" s="63"/>
      <c r="F2" s="2" t="s">
        <v>4</v>
      </c>
      <c r="G2" s="72" t="s">
        <v>2</v>
      </c>
      <c r="H2" s="63"/>
      <c r="I2" s="2" t="s">
        <v>5</v>
      </c>
      <c r="L2" s="59" t="s">
        <v>6</v>
      </c>
      <c r="M2" s="61"/>
      <c r="N2" s="59" t="s">
        <v>7</v>
      </c>
      <c r="O2" s="61"/>
      <c r="P2" s="59" t="s">
        <v>8</v>
      </c>
      <c r="Q2" s="61"/>
      <c r="R2" s="59" t="s">
        <v>9</v>
      </c>
      <c r="S2" s="61"/>
      <c r="T2" s="59" t="s">
        <v>10</v>
      </c>
      <c r="U2" s="61"/>
    </row>
    <row r="3" spans="1:21" ht="15" thickBot="1" x14ac:dyDescent="0.25">
      <c r="A3" s="3" t="s">
        <v>11</v>
      </c>
      <c r="B3" s="4" t="s">
        <v>12</v>
      </c>
      <c r="C3" s="5" t="s">
        <v>13</v>
      </c>
      <c r="D3" s="3" t="s">
        <v>11</v>
      </c>
      <c r="E3" s="4" t="s">
        <v>12</v>
      </c>
      <c r="F3" s="5" t="s">
        <v>13</v>
      </c>
      <c r="G3" s="6" t="s">
        <v>11</v>
      </c>
      <c r="H3" s="4" t="s">
        <v>12</v>
      </c>
      <c r="I3" s="5" t="s">
        <v>13</v>
      </c>
      <c r="L3" s="3" t="s">
        <v>11</v>
      </c>
      <c r="M3" s="5" t="s">
        <v>12</v>
      </c>
      <c r="N3" s="7" t="s">
        <v>14</v>
      </c>
      <c r="O3" s="2" t="s">
        <v>15</v>
      </c>
      <c r="P3" s="6" t="s">
        <v>2</v>
      </c>
      <c r="Q3" s="5" t="s">
        <v>16</v>
      </c>
      <c r="R3" s="6" t="s">
        <v>2</v>
      </c>
      <c r="S3" s="5" t="s">
        <v>16</v>
      </c>
      <c r="T3" s="6" t="s">
        <v>2</v>
      </c>
      <c r="U3" s="5" t="s">
        <v>16</v>
      </c>
    </row>
    <row r="4" spans="1:21" x14ac:dyDescent="0.2">
      <c r="A4" s="8">
        <v>0.375</v>
      </c>
      <c r="B4" s="9">
        <v>0.41666666666666669</v>
      </c>
      <c r="C4" s="10" t="s">
        <v>18</v>
      </c>
      <c r="D4" s="8">
        <v>0.375</v>
      </c>
      <c r="E4" s="9">
        <v>0.41666666666666669</v>
      </c>
      <c r="F4" s="10" t="s">
        <v>18</v>
      </c>
      <c r="G4" s="8">
        <v>0.375</v>
      </c>
      <c r="H4" s="9">
        <v>0.41666666666666669</v>
      </c>
      <c r="I4" s="10" t="s">
        <v>18</v>
      </c>
      <c r="K4" s="11" t="s">
        <v>17</v>
      </c>
      <c r="L4" s="79">
        <v>0.375</v>
      </c>
      <c r="M4" s="80">
        <v>0.41666666666666669</v>
      </c>
      <c r="N4" s="81">
        <f>L4-TIME(0,30,0)</f>
        <v>0.35416666666666669</v>
      </c>
      <c r="O4" s="82">
        <v>0.4201388888888889</v>
      </c>
      <c r="P4" s="12">
        <v>0.3125</v>
      </c>
      <c r="Q4" s="14" t="s">
        <v>48</v>
      </c>
      <c r="R4" s="15">
        <v>0.5</v>
      </c>
      <c r="S4" s="14" t="s">
        <v>49</v>
      </c>
      <c r="T4" s="12">
        <v>0.79166666666666663</v>
      </c>
      <c r="U4" s="14" t="s">
        <v>49</v>
      </c>
    </row>
    <row r="5" spans="1:21" x14ac:dyDescent="0.2">
      <c r="A5" s="16">
        <f>A4+TIME(1,0,0)</f>
        <v>0.41666666666666669</v>
      </c>
      <c r="B5" s="17">
        <f>B4+TIME(1,0,0)</f>
        <v>0.45833333333333337</v>
      </c>
      <c r="C5" s="18" t="s">
        <v>20</v>
      </c>
      <c r="D5" s="16">
        <f>D4+TIME(1,0,0)</f>
        <v>0.41666666666666669</v>
      </c>
      <c r="E5" s="17">
        <f>E4+TIME(1,0,0)</f>
        <v>0.45833333333333337</v>
      </c>
      <c r="F5" s="18" t="s">
        <v>21</v>
      </c>
      <c r="G5" s="16">
        <f>G4+TIME(1,0,0)</f>
        <v>0.41666666666666669</v>
      </c>
      <c r="H5" s="17">
        <f>H4+TIME(1,0,0)</f>
        <v>0.45833333333333337</v>
      </c>
      <c r="I5" s="19" t="s">
        <v>18</v>
      </c>
      <c r="K5" s="20" t="s">
        <v>21</v>
      </c>
      <c r="L5" s="16">
        <v>0.41666666666666669</v>
      </c>
      <c r="M5" s="21">
        <v>0.45833333333333331</v>
      </c>
      <c r="N5" s="22">
        <f t="shared" ref="N5:N10" si="0">L5-TIME(0,30,0)</f>
        <v>0.39583333333333337</v>
      </c>
      <c r="O5" s="23">
        <v>0.46180555555555558</v>
      </c>
      <c r="P5" s="22">
        <v>0.35416666666666669</v>
      </c>
      <c r="Q5" s="24" t="s">
        <v>48</v>
      </c>
      <c r="R5" s="25">
        <v>0.54166666666666663</v>
      </c>
      <c r="S5" s="24" t="s">
        <v>47</v>
      </c>
      <c r="T5" s="25" t="s">
        <v>22</v>
      </c>
      <c r="U5" s="24" t="s">
        <v>23</v>
      </c>
    </row>
    <row r="6" spans="1:21" ht="15" thickBot="1" x14ac:dyDescent="0.25">
      <c r="A6" s="26">
        <f t="shared" ref="A6:B6" si="1">A5+TIME(1,0,0)</f>
        <v>0.45833333333333337</v>
      </c>
      <c r="B6" s="27">
        <f t="shared" si="1"/>
        <v>0.5</v>
      </c>
      <c r="C6" s="28" t="s">
        <v>24</v>
      </c>
      <c r="D6" s="26">
        <f t="shared" ref="D6:E6" si="2">D5+TIME(1,0,0)</f>
        <v>0.45833333333333337</v>
      </c>
      <c r="E6" s="27">
        <f t="shared" si="2"/>
        <v>0.5</v>
      </c>
      <c r="F6" s="28" t="s">
        <v>25</v>
      </c>
      <c r="G6" s="26">
        <f t="shared" ref="G6:H6" si="3">G5+TIME(1,0,0)</f>
        <v>0.45833333333333337</v>
      </c>
      <c r="H6" s="27">
        <f t="shared" si="3"/>
        <v>0.5</v>
      </c>
      <c r="I6" s="29" t="s">
        <v>18</v>
      </c>
      <c r="K6" s="30" t="s">
        <v>26</v>
      </c>
      <c r="L6" s="31">
        <v>0.41666666666666669</v>
      </c>
      <c r="M6" s="32">
        <v>0.45833333333333331</v>
      </c>
      <c r="N6" s="33">
        <f t="shared" si="0"/>
        <v>0.39583333333333337</v>
      </c>
      <c r="O6" s="34">
        <v>0.46180555555555558</v>
      </c>
      <c r="P6" s="22">
        <v>0.33333333333333331</v>
      </c>
      <c r="Q6" s="24" t="s">
        <v>49</v>
      </c>
      <c r="R6" s="35">
        <v>0.5</v>
      </c>
      <c r="S6" s="36" t="s">
        <v>19</v>
      </c>
      <c r="T6" s="33">
        <v>0.79166666666666663</v>
      </c>
      <c r="U6" s="37" t="s">
        <v>19</v>
      </c>
    </row>
    <row r="7" spans="1:21" x14ac:dyDescent="0.2">
      <c r="K7" s="30" t="s">
        <v>27</v>
      </c>
      <c r="L7" s="31">
        <v>0.41666666666666669</v>
      </c>
      <c r="M7" s="32">
        <v>0.45833333333333331</v>
      </c>
      <c r="N7" s="33">
        <f t="shared" si="0"/>
        <v>0.39583333333333337</v>
      </c>
      <c r="O7" s="34">
        <v>0.46180555555555558</v>
      </c>
      <c r="P7" s="22">
        <v>0.375</v>
      </c>
      <c r="Q7" s="24" t="s">
        <v>46</v>
      </c>
      <c r="R7" s="25">
        <v>0.5</v>
      </c>
      <c r="S7" s="24" t="s">
        <v>46</v>
      </c>
      <c r="T7" s="33">
        <v>0.79166666666666663</v>
      </c>
      <c r="U7" s="37" t="s">
        <v>19</v>
      </c>
    </row>
    <row r="8" spans="1:21" ht="15" thickBot="1" x14ac:dyDescent="0.25">
      <c r="K8" s="20" t="s">
        <v>24</v>
      </c>
      <c r="L8" s="16">
        <v>0.45833333333333331</v>
      </c>
      <c r="M8" s="21">
        <v>0.5</v>
      </c>
      <c r="N8" s="22">
        <f t="shared" si="0"/>
        <v>0.4375</v>
      </c>
      <c r="O8" s="23" t="s">
        <v>28</v>
      </c>
      <c r="P8" s="22">
        <v>0.375</v>
      </c>
      <c r="Q8" s="24" t="s">
        <v>49</v>
      </c>
      <c r="R8" s="25" t="s">
        <v>22</v>
      </c>
      <c r="S8" s="24" t="s">
        <v>23</v>
      </c>
      <c r="T8" s="22">
        <v>0.83333333333333337</v>
      </c>
      <c r="U8" s="38" t="s">
        <v>47</v>
      </c>
    </row>
    <row r="9" spans="1:21" ht="15" thickBot="1" x14ac:dyDescent="0.25">
      <c r="A9" s="59" t="s">
        <v>29</v>
      </c>
      <c r="B9" s="60"/>
      <c r="C9" s="61"/>
      <c r="K9" s="20" t="str">
        <f>F6</f>
        <v>France</v>
      </c>
      <c r="L9" s="39">
        <v>0.45833333333333331</v>
      </c>
      <c r="M9" s="40">
        <v>0.5</v>
      </c>
      <c r="N9" s="22">
        <f t="shared" si="0"/>
        <v>0.4375</v>
      </c>
      <c r="O9" s="23" t="s">
        <v>28</v>
      </c>
      <c r="P9" s="41">
        <v>0.33333333333333331</v>
      </c>
      <c r="Q9" s="24" t="s">
        <v>46</v>
      </c>
      <c r="R9" s="25" t="s">
        <v>22</v>
      </c>
      <c r="S9" s="24" t="s">
        <v>23</v>
      </c>
      <c r="T9" s="22">
        <v>0.83333333333333337</v>
      </c>
      <c r="U9" s="38" t="s">
        <v>46</v>
      </c>
    </row>
    <row r="10" spans="1:21" ht="15" thickBot="1" x14ac:dyDescent="0.25">
      <c r="A10" s="62" t="s">
        <v>2</v>
      </c>
      <c r="B10" s="63"/>
      <c r="C10" s="64" t="s">
        <v>13</v>
      </c>
      <c r="K10" s="42" t="s">
        <v>20</v>
      </c>
      <c r="L10" s="26">
        <v>0.41666666666666669</v>
      </c>
      <c r="M10" s="43">
        <v>0.45833333333333331</v>
      </c>
      <c r="N10" s="44">
        <f t="shared" si="0"/>
        <v>0.39583333333333337</v>
      </c>
      <c r="O10" s="45">
        <v>0.46180555555555558</v>
      </c>
      <c r="P10" s="44">
        <v>0.35416666666666669</v>
      </c>
      <c r="Q10" s="46" t="s">
        <v>47</v>
      </c>
      <c r="R10" s="47">
        <v>0.54166666666666663</v>
      </c>
      <c r="S10" s="46" t="s">
        <v>48</v>
      </c>
      <c r="T10" s="44" t="s">
        <v>22</v>
      </c>
      <c r="U10" s="48" t="s">
        <v>23</v>
      </c>
    </row>
    <row r="11" spans="1:21" ht="15" thickBot="1" x14ac:dyDescent="0.25">
      <c r="A11" s="3" t="s">
        <v>11</v>
      </c>
      <c r="B11" s="4" t="s">
        <v>12</v>
      </c>
      <c r="C11" s="65"/>
    </row>
    <row r="12" spans="1:21" ht="15.75" thickBot="1" x14ac:dyDescent="0.25">
      <c r="A12" s="8">
        <v>0.33333333333333331</v>
      </c>
      <c r="B12" s="9">
        <v>0.375</v>
      </c>
      <c r="C12" s="49"/>
      <c r="L12" s="59" t="s">
        <v>6</v>
      </c>
      <c r="M12" s="61"/>
      <c r="N12" s="59" t="s">
        <v>30</v>
      </c>
      <c r="O12" s="61"/>
      <c r="P12" s="59" t="s">
        <v>8</v>
      </c>
      <c r="Q12" s="61"/>
      <c r="R12" s="59" t="s">
        <v>9</v>
      </c>
      <c r="S12" s="61"/>
      <c r="T12" s="59" t="s">
        <v>10</v>
      </c>
      <c r="U12" s="61"/>
    </row>
    <row r="13" spans="1:21" ht="15" thickBot="1" x14ac:dyDescent="0.25">
      <c r="A13" s="16">
        <f>A12+TIME(1,0,0)</f>
        <v>0.375</v>
      </c>
      <c r="B13" s="17">
        <f>B12+TIME(1,0,0)</f>
        <v>0.41666666666666669</v>
      </c>
      <c r="C13" s="50" t="s">
        <v>21</v>
      </c>
      <c r="L13" s="3" t="s">
        <v>11</v>
      </c>
      <c r="M13" s="5" t="s">
        <v>12</v>
      </c>
      <c r="N13" s="7" t="s">
        <v>14</v>
      </c>
      <c r="O13" s="2" t="s">
        <v>15</v>
      </c>
      <c r="P13" s="6" t="s">
        <v>2</v>
      </c>
      <c r="Q13" s="5" t="s">
        <v>16</v>
      </c>
      <c r="R13" s="6" t="s">
        <v>2</v>
      </c>
      <c r="S13" s="5" t="s">
        <v>16</v>
      </c>
      <c r="T13" s="6" t="s">
        <v>2</v>
      </c>
      <c r="U13" s="5" t="s">
        <v>16</v>
      </c>
    </row>
    <row r="14" spans="1:21" x14ac:dyDescent="0.2">
      <c r="A14" s="16">
        <f t="shared" ref="A14:B26" si="4">A13+TIME(1,0,0)</f>
        <v>0.41666666666666669</v>
      </c>
      <c r="B14" s="17">
        <f t="shared" si="4"/>
        <v>0.45833333333333337</v>
      </c>
      <c r="C14" s="50" t="s">
        <v>20</v>
      </c>
      <c r="K14" s="51" t="s">
        <v>24</v>
      </c>
      <c r="L14" s="73" t="s">
        <v>31</v>
      </c>
      <c r="M14" s="74"/>
      <c r="N14" s="12">
        <v>0.47916666666666669</v>
      </c>
      <c r="O14" s="13" t="s">
        <v>28</v>
      </c>
      <c r="P14" s="22">
        <v>0.375</v>
      </c>
      <c r="Q14" s="24" t="s">
        <v>49</v>
      </c>
      <c r="R14" s="25" t="s">
        <v>22</v>
      </c>
      <c r="S14" s="24" t="s">
        <v>23</v>
      </c>
      <c r="T14" s="22">
        <v>0.83333333333333337</v>
      </c>
      <c r="U14" s="38" t="s">
        <v>47</v>
      </c>
    </row>
    <row r="15" spans="1:21" ht="15" customHeight="1" x14ac:dyDescent="0.2">
      <c r="A15" s="16">
        <f t="shared" si="4"/>
        <v>0.45833333333333337</v>
      </c>
      <c r="B15" s="17">
        <f t="shared" si="4"/>
        <v>0.5</v>
      </c>
      <c r="C15" s="50" t="s">
        <v>27</v>
      </c>
      <c r="K15" s="52" t="s">
        <v>25</v>
      </c>
      <c r="L15" s="75"/>
      <c r="M15" s="76"/>
      <c r="N15" s="22">
        <v>0.47916666666666669</v>
      </c>
      <c r="O15" s="23" t="s">
        <v>28</v>
      </c>
      <c r="P15" s="41">
        <v>0.33333333333333331</v>
      </c>
      <c r="Q15" s="24" t="s">
        <v>46</v>
      </c>
      <c r="R15" s="25" t="s">
        <v>22</v>
      </c>
      <c r="S15" s="24" t="s">
        <v>23</v>
      </c>
      <c r="T15" s="22">
        <v>0.83333333333333337</v>
      </c>
      <c r="U15" s="38" t="s">
        <v>46</v>
      </c>
    </row>
    <row r="16" spans="1:21" ht="15" customHeight="1" x14ac:dyDescent="0.2">
      <c r="A16" s="16">
        <f t="shared" si="4"/>
        <v>0.5</v>
      </c>
      <c r="B16" s="17">
        <f t="shared" si="4"/>
        <v>0.54166666666666663</v>
      </c>
      <c r="C16" s="50"/>
      <c r="K16" s="52" t="s">
        <v>21</v>
      </c>
      <c r="L16" s="75"/>
      <c r="M16" s="76"/>
      <c r="N16" s="22">
        <v>0.6875</v>
      </c>
      <c r="O16" s="23" t="s">
        <v>32</v>
      </c>
      <c r="P16" s="22">
        <v>0.35416666666666669</v>
      </c>
      <c r="Q16" s="24" t="s">
        <v>48</v>
      </c>
      <c r="R16" s="25">
        <v>0.54166666666666663</v>
      </c>
      <c r="S16" s="24" t="s">
        <v>47</v>
      </c>
      <c r="T16" s="25" t="s">
        <v>22</v>
      </c>
      <c r="U16" s="24" t="s">
        <v>23</v>
      </c>
    </row>
    <row r="17" spans="1:21" ht="15" customHeight="1" thickBot="1" x14ac:dyDescent="0.25">
      <c r="A17" s="16">
        <f t="shared" si="4"/>
        <v>0.54166666666666663</v>
      </c>
      <c r="B17" s="17">
        <f t="shared" si="4"/>
        <v>0.58333333333333326</v>
      </c>
      <c r="C17" s="50"/>
      <c r="K17" s="53" t="str">
        <f>K10</f>
        <v>Denmark</v>
      </c>
      <c r="L17" s="77"/>
      <c r="M17" s="78"/>
      <c r="N17" s="44">
        <v>0.6875</v>
      </c>
      <c r="O17" s="45" t="s">
        <v>32</v>
      </c>
      <c r="P17" s="44">
        <v>0.35416666666666669</v>
      </c>
      <c r="Q17" s="46" t="s">
        <v>47</v>
      </c>
      <c r="R17" s="47">
        <v>0.54166666666666663</v>
      </c>
      <c r="S17" s="46" t="s">
        <v>48</v>
      </c>
      <c r="T17" s="44" t="s">
        <v>22</v>
      </c>
      <c r="U17" s="48" t="s">
        <v>23</v>
      </c>
    </row>
    <row r="18" spans="1:21" x14ac:dyDescent="0.2">
      <c r="A18" s="16">
        <f t="shared" si="4"/>
        <v>0.58333333333333326</v>
      </c>
      <c r="B18" s="17">
        <f t="shared" si="4"/>
        <v>0.62499999999999989</v>
      </c>
      <c r="C18" s="54" t="s">
        <v>20</v>
      </c>
    </row>
    <row r="19" spans="1:21" ht="15" customHeight="1" x14ac:dyDescent="0.2">
      <c r="A19" s="16">
        <f t="shared" si="4"/>
        <v>0.62499999999999989</v>
      </c>
      <c r="B19" s="17">
        <f t="shared" si="4"/>
        <v>0.66666666666666652</v>
      </c>
      <c r="C19" s="54" t="s">
        <v>20</v>
      </c>
    </row>
    <row r="20" spans="1:21" ht="15" customHeight="1" x14ac:dyDescent="0.2">
      <c r="A20" s="16">
        <f t="shared" si="4"/>
        <v>0.66666666666666652</v>
      </c>
      <c r="B20" s="17">
        <f t="shared" si="4"/>
        <v>0.70833333333333315</v>
      </c>
      <c r="C20" s="50" t="s">
        <v>17</v>
      </c>
    </row>
    <row r="21" spans="1:21" ht="15" customHeight="1" x14ac:dyDescent="0.2">
      <c r="A21" s="16">
        <f t="shared" si="4"/>
        <v>0.70833333333333315</v>
      </c>
      <c r="B21" s="17">
        <f t="shared" si="4"/>
        <v>0.74999999999999978</v>
      </c>
      <c r="C21" s="50" t="s">
        <v>17</v>
      </c>
    </row>
    <row r="22" spans="1:21" ht="15.75" customHeight="1" x14ac:dyDescent="0.2">
      <c r="A22" s="16">
        <f t="shared" si="4"/>
        <v>0.74999999999999978</v>
      </c>
      <c r="B22" s="17">
        <f t="shared" si="4"/>
        <v>0.79166666666666641</v>
      </c>
      <c r="C22" s="50" t="s">
        <v>25</v>
      </c>
    </row>
    <row r="23" spans="1:21" x14ac:dyDescent="0.2">
      <c r="A23" s="16">
        <f t="shared" si="4"/>
        <v>0.79166666666666641</v>
      </c>
      <c r="B23" s="17">
        <f t="shared" si="4"/>
        <v>0.83333333333333304</v>
      </c>
      <c r="C23" s="50" t="s">
        <v>25</v>
      </c>
    </row>
    <row r="24" spans="1:21" x14ac:dyDescent="0.2">
      <c r="A24" s="16">
        <f t="shared" si="4"/>
        <v>0.83333333333333304</v>
      </c>
      <c r="B24" s="17">
        <f t="shared" si="4"/>
        <v>0.87499999999999967</v>
      </c>
      <c r="C24" s="54"/>
    </row>
    <row r="25" spans="1:21" x14ac:dyDescent="0.2">
      <c r="A25" s="16">
        <f t="shared" si="4"/>
        <v>0.87499999999999967</v>
      </c>
      <c r="B25" s="17">
        <f t="shared" si="4"/>
        <v>0.9166666666666663</v>
      </c>
      <c r="C25" s="54"/>
    </row>
    <row r="26" spans="1:21" ht="15" thickBot="1" x14ac:dyDescent="0.25">
      <c r="A26" s="26">
        <f t="shared" si="4"/>
        <v>0.9166666666666663</v>
      </c>
      <c r="B26" s="27">
        <f t="shared" si="4"/>
        <v>0.95833333333333293</v>
      </c>
      <c r="C26" s="55"/>
    </row>
    <row r="29" spans="1:21" x14ac:dyDescent="0.2">
      <c r="A29" s="1" t="s">
        <v>33</v>
      </c>
      <c r="B29" s="1" t="s">
        <v>34</v>
      </c>
      <c r="C29" s="56" t="s">
        <v>24</v>
      </c>
      <c r="E29" s="57">
        <v>3</v>
      </c>
    </row>
    <row r="30" spans="1:21" x14ac:dyDescent="0.2">
      <c r="A30" s="1" t="s">
        <v>35</v>
      </c>
      <c r="B30" s="1" t="s">
        <v>34</v>
      </c>
      <c r="C30" s="56" t="s">
        <v>25</v>
      </c>
      <c r="E30" s="57">
        <v>8</v>
      </c>
    </row>
    <row r="31" spans="1:21" x14ac:dyDescent="0.2">
      <c r="A31" s="1" t="s">
        <v>36</v>
      </c>
      <c r="B31" s="1" t="s">
        <v>37</v>
      </c>
      <c r="C31" s="56" t="s">
        <v>20</v>
      </c>
      <c r="E31" s="57" t="s">
        <v>38</v>
      </c>
    </row>
    <row r="32" spans="1:21" x14ac:dyDescent="0.2">
      <c r="A32" s="1" t="s">
        <v>39</v>
      </c>
      <c r="B32" s="1" t="s">
        <v>37</v>
      </c>
      <c r="C32" s="56" t="s">
        <v>21</v>
      </c>
      <c r="E32" s="57" t="s">
        <v>40</v>
      </c>
    </row>
    <row r="33" spans="1:5" x14ac:dyDescent="0.2">
      <c r="E33" s="57"/>
    </row>
    <row r="34" spans="1:5" x14ac:dyDescent="0.2">
      <c r="A34" s="1" t="s">
        <v>41</v>
      </c>
      <c r="C34" s="58" t="s">
        <v>17</v>
      </c>
      <c r="E34" s="57">
        <v>11</v>
      </c>
    </row>
    <row r="35" spans="1:5" x14ac:dyDescent="0.2">
      <c r="A35" s="1" t="s">
        <v>42</v>
      </c>
      <c r="C35" s="58" t="s">
        <v>27</v>
      </c>
      <c r="E35" s="57">
        <v>0</v>
      </c>
    </row>
    <row r="36" spans="1:5" x14ac:dyDescent="0.2">
      <c r="A36" s="1" t="s">
        <v>43</v>
      </c>
      <c r="C36" s="58" t="s">
        <v>26</v>
      </c>
      <c r="E36" s="57">
        <v>0</v>
      </c>
    </row>
    <row r="37" spans="1:5" x14ac:dyDescent="0.2">
      <c r="A37" s="1" t="s">
        <v>44</v>
      </c>
      <c r="C37" s="58" t="s">
        <v>45</v>
      </c>
      <c r="E37" s="57">
        <v>0</v>
      </c>
    </row>
  </sheetData>
  <mergeCells count="19">
    <mergeCell ref="L14:M17"/>
    <mergeCell ref="N2:O2"/>
    <mergeCell ref="P2:Q2"/>
    <mergeCell ref="R2:S2"/>
    <mergeCell ref="T2:U2"/>
    <mergeCell ref="L2:M2"/>
    <mergeCell ref="L12:M12"/>
    <mergeCell ref="N12:O12"/>
    <mergeCell ref="P12:Q12"/>
    <mergeCell ref="R12:S12"/>
    <mergeCell ref="T12:U12"/>
    <mergeCell ref="A9:C9"/>
    <mergeCell ref="A10:B10"/>
    <mergeCell ref="C10:C11"/>
    <mergeCell ref="A1:F1"/>
    <mergeCell ref="G1:I1"/>
    <mergeCell ref="A2:B2"/>
    <mergeCell ref="D2:E2"/>
    <mergeCell ref="G2:H2"/>
  </mergeCells>
  <conditionalFormatting sqref="P8:U8">
    <cfRule type="timePeriod" dxfId="3" priority="6" timePeriod="lastMonth">
      <formula>AND(MONTH(P8)=MONTH(EDATE(TODAY(),0-1)),YEAR(P8)=YEAR(EDATE(TODAY(),0-1)))</formula>
    </cfRule>
  </conditionalFormatting>
  <conditionalFormatting sqref="P10:U10">
    <cfRule type="timePeriod" dxfId="2" priority="4" timePeriod="lastMonth">
      <formula>AND(MONTH(P10)=MONTH(EDATE(TODAY(),0-1)),YEAR(P10)=YEAR(EDATE(TODAY(),0-1)))</formula>
    </cfRule>
  </conditionalFormatting>
  <conditionalFormatting sqref="P14:U14">
    <cfRule type="timePeriod" dxfId="1" priority="2" timePeriod="lastMonth">
      <formula>AND(MONTH(P14)=MONTH(EDATE(TODAY(),0-1)),YEAR(P14)=YEAR(EDATE(TODAY(),0-1)))</formula>
    </cfRule>
  </conditionalFormatting>
  <conditionalFormatting sqref="P17:U17">
    <cfRule type="timePeriod" dxfId="0" priority="1" timePeriod="lastMonth">
      <formula>AND(MONTH(P17)=MONTH(EDATE(TODAY(),0-1)),YEAR(P17)=YEAR(EDATE(TODAY(),0-1)))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19 Feb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2021-02-18T20:45:48Z</dcterms:created>
  <dcterms:modified xsi:type="dcterms:W3CDTF">2021-02-18T21:04:14Z</dcterms:modified>
</cp:coreProperties>
</file>